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1"/>
  </bookViews>
  <sheets>
    <sheet name="2021" sheetId="1" r:id="rId1"/>
    <sheet name="2022-2023" sheetId="2" r:id="rId2"/>
    <sheet name="2021-2023" sheetId="3" r:id="rId3"/>
    <sheet name="Лист1" sheetId="4" r:id="rId4"/>
  </sheets>
  <definedNames>
    <definedName name="_xlnm.Print_Titles" localSheetId="0">'2021'!$3:$3</definedName>
    <definedName name="_xlnm.Print_Titles" localSheetId="2">'2021-2023'!$5:$5</definedName>
    <definedName name="_xlnm.Print_Titles" localSheetId="1">'2022-2023'!$4:$4</definedName>
  </definedNames>
  <calcPr fullCalcOnLoad="1"/>
</workbook>
</file>

<file path=xl/sharedStrings.xml><?xml version="1.0" encoding="utf-8"?>
<sst xmlns="http://schemas.openxmlformats.org/spreadsheetml/2006/main" count="49" uniqueCount="31">
  <si>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</si>
  <si>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</si>
  <si>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</si>
  <si>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</si>
  <si>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</si>
  <si>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</si>
  <si>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</si>
  <si>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</si>
  <si>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</si>
  <si>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</si>
  <si>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</si>
  <si>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</si>
  <si>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</si>
  <si>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2019-2023 годы"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</si>
  <si>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</si>
  <si>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</si>
  <si>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федерального  бюджета) 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</si>
  <si>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бюджета автономного округа)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</si>
  <si>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</si>
  <si>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 xml:space="preserve"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</si>
  <si>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>Иные межбюджетные трансферты на устройство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2019– 2023 годы»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</si>
  <si>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 (за счет средств бюджета автономного округа)  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</si>
  <si>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 (за счет средств бюджета автономного округа)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</si>
  <si>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 за счет средств федерального бюджета)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</si>
  <si>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(за счет средств бюджета автономного округа) 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</si>
  <si>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(за счет средств бюджета автономного округа)  </t>
  </si>
  <si>
    <t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Муниципальная программа «Развитие агропромышленного комплекса Ханты-Мансийского района на 2021-2023 годы»</t>
  </si>
  <si>
    <t>Иные межбюджетные трансферты на ликвидацию несанкционированных свалок Муниципальная программа "Обеспечение экологической безопасности Ханты-Мансийского района на 2019-2023 годы"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</si>
  <si>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 год (с изменениями на 29.03.2021)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</si>
  <si>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2022-2023 год (с изменениями на 29.03.2021)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</si>
  <si>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2021 - 2023 годы (с изменениями на 29.03.2021)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</si>
</sst>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37.5" customHeight="1">
      <c r="A1" s="33" t="s">
        <v>28</v>
      </c>
      <c r="B1" s="33"/>
      <c r="C1" s="33"/>
      <c r="D1" s="33"/>
      <c r="E1" s="33"/>
    </row>
    <row r="2" spans="1:5" ht="18.75">
      <c r="A2" s="4"/>
      <c r="B2" s="4"/>
      <c r="C2" s="7"/>
      <c r="D2" s="8"/>
      <c r="E2" s="8" t="s">
        <v>0</v>
      </c>
    </row>
    <row r="3" spans="1:5" ht="56.25" customHeight="1">
      <c r="A3" s="5" t="s">
        <v>1</v>
      </c>
      <c r="B3" s="5" t="s">
        <v>2</v>
      </c>
      <c r="C3" s="5" t="s">
        <v>3</v>
      </c>
      <c r="D3" s="9" t="s">
        <v>4</v>
      </c>
      <c r="E3" s="5" t="s">
        <v>6</v>
      </c>
    </row>
    <row r="4" spans="1:5" ht="39.75" customHeight="1">
      <c r="A4" s="21" t="s">
        <v>10</v>
      </c>
      <c r="B4" s="15">
        <f>C4+D4+E4</f>
        <v>68691.09999999999</v>
      </c>
      <c r="C4" s="13"/>
      <c r="D4" s="14"/>
      <c r="E4" s="15">
        <f>66502.9+2188.2</f>
        <v>68691.09999999999</v>
      </c>
    </row>
    <row r="5" spans="1:5" ht="18.75">
      <c r="A5" s="22" t="s">
        <v>5</v>
      </c>
      <c r="B5" s="15">
        <f>C5+D5+E5</f>
        <v>68691.09999999999</v>
      </c>
      <c r="C5" s="13"/>
      <c r="D5" s="12"/>
      <c r="E5" s="15">
        <f>E4</f>
        <v>68691.09999999999</v>
      </c>
    </row>
    <row r="6" spans="1:5" ht="16.5">
      <c r="A6" s="30" t="s">
        <v>12</v>
      </c>
      <c r="B6" s="31"/>
      <c r="C6" s="31"/>
      <c r="D6" s="31"/>
      <c r="E6" s="32"/>
    </row>
    <row r="7" spans="1:5" ht="49.5" customHeight="1">
      <c r="A7" s="21" t="s">
        <v>11</v>
      </c>
      <c r="B7" s="15">
        <f>C7+D7+E7</f>
        <v>466.4</v>
      </c>
      <c r="C7" s="15">
        <v>466.4</v>
      </c>
      <c r="D7" s="10"/>
      <c r="E7" s="10"/>
    </row>
    <row r="8" spans="1:5" ht="147.75" customHeight="1">
      <c r="A8" s="26" t="s">
        <v>13</v>
      </c>
      <c r="B8" s="15">
        <f>C8+D8+E8</f>
        <v>155.6</v>
      </c>
      <c r="C8" s="15">
        <v>91</v>
      </c>
      <c r="D8" s="10">
        <v>64.6</v>
      </c>
      <c r="E8" s="10"/>
    </row>
    <row r="9" spans="1:5" ht="99">
      <c r="A9" s="25" t="s">
        <v>18</v>
      </c>
      <c r="B9" s="15">
        <f>D9</f>
        <v>21.7</v>
      </c>
      <c r="C9" s="15"/>
      <c r="D9" s="10">
        <v>21.7</v>
      </c>
      <c r="E9" s="10"/>
    </row>
    <row r="10" spans="1:5" ht="102" customHeight="1">
      <c r="A10" s="21" t="s">
        <v>14</v>
      </c>
      <c r="B10" s="15">
        <f>C10+D10+E10</f>
        <v>3.8</v>
      </c>
      <c r="C10" s="15"/>
      <c r="D10" s="10">
        <v>3.8</v>
      </c>
      <c r="E10" s="10"/>
    </row>
    <row r="11" spans="1:5" ht="18.75">
      <c r="A11" s="22" t="s">
        <v>5</v>
      </c>
      <c r="B11" s="15">
        <f>SUM(B7:B10)</f>
        <v>647.5</v>
      </c>
      <c r="C11" s="15">
        <f>SUM(C7:C10)</f>
        <v>557.4</v>
      </c>
      <c r="D11" s="15">
        <f>SUM(D7:D10)</f>
        <v>90.1</v>
      </c>
      <c r="E11" s="15">
        <f>SUM(E7:E10)</f>
        <v>0</v>
      </c>
    </row>
    <row r="12" spans="1:5" ht="16.5">
      <c r="A12" s="30" t="s">
        <v>7</v>
      </c>
      <c r="B12" s="31"/>
      <c r="C12" s="31"/>
      <c r="D12" s="31"/>
      <c r="E12" s="32"/>
    </row>
    <row r="13" spans="1:5" ht="102" customHeight="1">
      <c r="A13" s="21" t="s">
        <v>15</v>
      </c>
      <c r="B13" s="12">
        <f>C13+D13+E13</f>
        <v>11.5</v>
      </c>
      <c r="C13" s="13"/>
      <c r="D13" s="12">
        <v>11.5</v>
      </c>
      <c r="E13" s="16"/>
    </row>
    <row r="14" spans="1:5" ht="103.5" customHeight="1">
      <c r="A14" s="23" t="s">
        <v>16</v>
      </c>
      <c r="B14" s="12">
        <f>C14+D14+E14</f>
        <v>1291.1000000000001</v>
      </c>
      <c r="C14" s="13">
        <f>1221.7+69.4</f>
        <v>1291.1000000000001</v>
      </c>
      <c r="D14" s="12"/>
      <c r="E14" s="16"/>
    </row>
    <row r="15" spans="1:5" ht="99">
      <c r="A15" s="23" t="s">
        <v>17</v>
      </c>
      <c r="B15" s="12">
        <f>C15+D15+E15</f>
        <v>2020.7</v>
      </c>
      <c r="C15" s="13"/>
      <c r="D15" s="12">
        <f>1911.3+109.4</f>
        <v>2020.7</v>
      </c>
      <c r="E15" s="16"/>
    </row>
    <row r="16" spans="1:5" ht="82.5">
      <c r="A16" s="23" t="s">
        <v>26</v>
      </c>
      <c r="B16" s="12">
        <f>E16</f>
        <v>311.8</v>
      </c>
      <c r="C16" s="13"/>
      <c r="D16" s="12"/>
      <c r="E16" s="16">
        <v>311.8</v>
      </c>
    </row>
    <row r="17" spans="1:5" ht="66">
      <c r="A17" s="23" t="s">
        <v>20</v>
      </c>
      <c r="B17" s="12">
        <f>C17+D17+E17</f>
        <v>50</v>
      </c>
      <c r="C17" s="13"/>
      <c r="D17" s="12"/>
      <c r="E17" s="16">
        <v>50</v>
      </c>
    </row>
    <row r="18" spans="1:5" ht="66">
      <c r="A18" s="23" t="s">
        <v>27</v>
      </c>
      <c r="B18" s="12">
        <f>C18+D18+E18</f>
        <v>1124</v>
      </c>
      <c r="C18" s="13"/>
      <c r="D18" s="12"/>
      <c r="E18" s="16">
        <v>1124</v>
      </c>
    </row>
    <row r="19" spans="1:5" ht="18.75">
      <c r="A19" s="22" t="s">
        <v>5</v>
      </c>
      <c r="B19" s="12">
        <f>SUM(B13:B18)</f>
        <v>4809.1</v>
      </c>
      <c r="C19" s="12">
        <f>SUM(C13:C17)</f>
        <v>1291.1000000000001</v>
      </c>
      <c r="D19" s="17">
        <f>SUM(D13:D17)</f>
        <v>2032.2</v>
      </c>
      <c r="E19" s="12">
        <f>SUM(E13:E18)</f>
        <v>1485.8</v>
      </c>
    </row>
    <row r="20" spans="1:5" ht="18.75">
      <c r="A20" s="21" t="s">
        <v>2</v>
      </c>
      <c r="B20" s="12">
        <f>B5+B11+B19</f>
        <v>74147.7</v>
      </c>
      <c r="C20" s="12">
        <f>C5+C11+C19</f>
        <v>1848.5</v>
      </c>
      <c r="D20" s="12">
        <f>D5+D11+D19</f>
        <v>2122.3</v>
      </c>
      <c r="E20" s="12">
        <f>E5+E11+E19</f>
        <v>70176.9</v>
      </c>
    </row>
    <row r="21" spans="1:5" ht="12.75">
      <c r="A21" s="24"/>
      <c r="B21" s="1"/>
      <c r="C21" s="1"/>
      <c r="D21" s="1"/>
      <c r="E21" s="1"/>
    </row>
    <row r="22" ht="18.75">
      <c r="A22" s="4"/>
    </row>
  </sheetData>
  <sheetProtection/>
  <mergeCells count="3">
    <mergeCell ref="A12:E12"/>
    <mergeCell ref="A6:E6"/>
    <mergeCell ref="A1:E1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3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ht="37.5" customHeight="1">
      <c r="A2" s="33" t="s">
        <v>29</v>
      </c>
      <c r="B2" s="33"/>
      <c r="C2" s="33"/>
    </row>
    <row r="3" spans="1:3" ht="18.75">
      <c r="A3" s="4"/>
      <c r="B3" s="8"/>
      <c r="C3" s="18" t="s">
        <v>0</v>
      </c>
    </row>
    <row r="4" spans="1:3" ht="21" customHeight="1">
      <c r="A4" s="5" t="s">
        <v>1</v>
      </c>
      <c r="B4" s="9">
        <v>2022</v>
      </c>
      <c r="C4" s="5">
        <v>2023</v>
      </c>
    </row>
    <row r="5" spans="1:3" ht="38.25" customHeight="1">
      <c r="A5" s="21" t="s">
        <v>10</v>
      </c>
      <c r="B5" s="15">
        <v>67101.8</v>
      </c>
      <c r="C5" s="15">
        <v>67081.4</v>
      </c>
    </row>
    <row r="6" spans="1:3" ht="18.75">
      <c r="A6" s="22" t="s">
        <v>5</v>
      </c>
      <c r="B6" s="15">
        <f>B5</f>
        <v>67101.8</v>
      </c>
      <c r="C6" s="15">
        <f>C5</f>
        <v>67081.4</v>
      </c>
    </row>
    <row r="7" spans="1:3" ht="16.5">
      <c r="A7" s="30" t="s">
        <v>12</v>
      </c>
      <c r="B7" s="31"/>
      <c r="C7" s="32"/>
    </row>
    <row r="8" spans="1:3" ht="33.75" customHeight="1">
      <c r="A8" s="21" t="s">
        <v>11</v>
      </c>
      <c r="B8" s="15">
        <v>466.4</v>
      </c>
      <c r="C8" s="15">
        <v>481.1</v>
      </c>
    </row>
    <row r="9" spans="1:3" ht="104.25" customHeight="1">
      <c r="A9" s="21" t="s">
        <v>13</v>
      </c>
      <c r="B9" s="15">
        <f>91+64.6</f>
        <v>155.6</v>
      </c>
      <c r="C9" s="15">
        <f>91+64.6</f>
        <v>155.6</v>
      </c>
    </row>
    <row r="10" spans="1:3" ht="75.75" customHeight="1">
      <c r="A10" s="21" t="s">
        <v>25</v>
      </c>
      <c r="B10" s="15">
        <v>28.2</v>
      </c>
      <c r="C10" s="15">
        <v>31.8</v>
      </c>
    </row>
    <row r="11" spans="1:3" ht="71.25" customHeight="1">
      <c r="A11" s="21" t="s">
        <v>21</v>
      </c>
      <c r="B11" s="15">
        <v>3.8</v>
      </c>
      <c r="C11" s="15">
        <v>3.8</v>
      </c>
    </row>
    <row r="12" spans="1:3" ht="18.75">
      <c r="A12" s="22" t="s">
        <v>5</v>
      </c>
      <c r="B12" s="15">
        <f>SUM(B8:B11)</f>
        <v>654</v>
      </c>
      <c r="C12" s="15">
        <f>SUM(C8:C11)</f>
        <v>672.3</v>
      </c>
    </row>
    <row r="13" spans="1:3" ht="16.5">
      <c r="A13" s="30" t="s">
        <v>7</v>
      </c>
      <c r="B13" s="31"/>
      <c r="C13" s="32"/>
    </row>
    <row r="14" spans="1:3" ht="66">
      <c r="A14" s="27" t="s">
        <v>23</v>
      </c>
      <c r="B14" s="28">
        <v>1278.2</v>
      </c>
      <c r="C14" s="29">
        <v>1278.2</v>
      </c>
    </row>
    <row r="15" spans="1:3" ht="66">
      <c r="A15" s="27" t="s">
        <v>24</v>
      </c>
      <c r="B15" s="28">
        <v>1999.9</v>
      </c>
      <c r="C15" s="29">
        <v>1999.9</v>
      </c>
    </row>
    <row r="16" spans="1:3" ht="82.5">
      <c r="A16" s="27" t="s">
        <v>19</v>
      </c>
      <c r="B16" s="28">
        <v>398.4</v>
      </c>
      <c r="C16" s="29">
        <v>441.7</v>
      </c>
    </row>
    <row r="17" spans="1:3" ht="68.25" customHeight="1">
      <c r="A17" s="21" t="s">
        <v>22</v>
      </c>
      <c r="B17" s="12">
        <v>11.5</v>
      </c>
      <c r="C17" s="12">
        <v>11.5</v>
      </c>
    </row>
    <row r="18" spans="1:3" ht="54" customHeight="1">
      <c r="A18" s="23" t="s">
        <v>20</v>
      </c>
      <c r="B18" s="12">
        <v>50</v>
      </c>
      <c r="C18" s="16">
        <v>50</v>
      </c>
    </row>
    <row r="19" spans="1:3" ht="53.25" customHeight="1" hidden="1">
      <c r="A19" s="23" t="s">
        <v>9</v>
      </c>
      <c r="B19" s="12"/>
      <c r="C19" s="16"/>
    </row>
    <row r="20" spans="1:3" ht="18.75">
      <c r="A20" s="22" t="s">
        <v>5</v>
      </c>
      <c r="B20" s="12">
        <f>SUM(B14:B19)</f>
        <v>3738.0000000000005</v>
      </c>
      <c r="C20" s="12">
        <f>SUM(C14:C19)</f>
        <v>3781.3</v>
      </c>
    </row>
    <row r="21" spans="1:3" ht="18.75">
      <c r="A21" s="21" t="s">
        <v>2</v>
      </c>
      <c r="B21" s="12">
        <f>B6+B12+B20</f>
        <v>71493.8</v>
      </c>
      <c r="C21" s="12">
        <f>C6+C12+C20</f>
        <v>71535</v>
      </c>
    </row>
    <row r="22" spans="1:3" ht="12.75">
      <c r="A22" s="24"/>
      <c r="B22" s="1"/>
      <c r="C22" s="1"/>
    </row>
    <row r="23" ht="18.75">
      <c r="A23" s="4"/>
    </row>
  </sheetData>
  <sheetProtection/>
  <mergeCells count="3">
    <mergeCell ref="A13:C13"/>
    <mergeCell ref="A2:C2"/>
    <mergeCell ref="A7:C7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3" t="s">
        <v>30</v>
      </c>
      <c r="B3" s="33"/>
      <c r="C3" s="33"/>
      <c r="D3" s="33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2021</v>
      </c>
      <c r="C5" s="5">
        <v>2022</v>
      </c>
      <c r="D5" s="5">
        <v>2023</v>
      </c>
    </row>
    <row r="6" spans="1:4" ht="54" customHeight="1">
      <c r="A6" s="11" t="s">
        <v>8</v>
      </c>
      <c r="B6" s="20">
        <f>52.5+2346.3</f>
        <v>2398.8</v>
      </c>
      <c r="C6" s="16">
        <v>0</v>
      </c>
      <c r="D6" s="16">
        <v>0</v>
      </c>
    </row>
    <row r="7" spans="1:4" ht="18.75">
      <c r="A7" s="6" t="s">
        <v>5</v>
      </c>
      <c r="B7" s="20">
        <f>SUM(B6:B6)</f>
        <v>2398.8</v>
      </c>
      <c r="C7" s="17">
        <f>SUM(C6:C6)</f>
        <v>0</v>
      </c>
      <c r="D7" s="17">
        <f>SUM(D6:D6)</f>
        <v>0</v>
      </c>
    </row>
    <row r="8" spans="1:4" ht="18.75" customHeight="1">
      <c r="A8" s="19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2021-05-14T07:19:21Z</dcterms:modified>
  <cp:category/>
  <cp:version/>
  <cp:contentType/>
  <cp:contentStatus/>
</cp:coreProperties>
</file>